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01 САЙТ\2021-12-29\3\83-ЗО от 28.12.2021 (бюджет на 2022-2024)\"/>
    </mc:Choice>
  </mc:AlternateContent>
  <xr:revisionPtr revIDLastSave="0" documentId="13_ncr:1_{7A6C77A2-528D-4337-8860-0AFEE5937FA7}" xr6:coauthVersionLast="36" xr6:coauthVersionMax="45" xr10:uidLastSave="{00000000-0000-0000-0000-000000000000}"/>
  <bookViews>
    <workbookView xWindow="-105" yWindow="-105" windowWidth="23250" windowHeight="12600" xr2:uid="{00000000-000D-0000-FFFF-FFFF00000000}"/>
  </bookViews>
  <sheets>
    <sheet name="2022-2024" sheetId="1" r:id="rId1"/>
  </sheets>
  <definedNames>
    <definedName name="_xlnm._FilterDatabase" localSheetId="0" hidden="1">'2022-2024'!$A$5:$D$5</definedName>
    <definedName name="_xlnm.Print_Titles" localSheetId="0">'2022-2024'!$5:$5</definedName>
    <definedName name="_xlnm.Print_Area" localSheetId="0">'2022-2024'!$A$1:$D$212</definedName>
  </definedNames>
  <calcPr calcId="191029"/>
</workbook>
</file>

<file path=xl/calcChain.xml><?xml version="1.0" encoding="utf-8"?>
<calcChain xmlns="http://schemas.openxmlformats.org/spreadsheetml/2006/main">
  <c r="D212" i="1" l="1"/>
  <c r="C21" i="1" l="1"/>
  <c r="C24" i="1"/>
  <c r="C27" i="1"/>
  <c r="C23" i="1"/>
  <c r="C20" i="1"/>
  <c r="C19" i="1"/>
  <c r="C17" i="1"/>
  <c r="C212" i="1" l="1"/>
</calcChain>
</file>

<file path=xl/sharedStrings.xml><?xml version="1.0" encoding="utf-8"?>
<sst xmlns="http://schemas.openxmlformats.org/spreadsheetml/2006/main" count="212" uniqueCount="212">
  <si>
    <t>Итого</t>
  </si>
  <si>
    <t>Старомелковское сельское поселение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</si>
  <si>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</si>
  <si>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</si>
  <si>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</si>
  <si>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</si>
  <si>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</si>
  <si>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</si>
  <si>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</si>
  <si>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</si>
  <si>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</si>
  <si>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</si>
  <si>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Шишковское сельское поселение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</si>
  <si>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</si>
  <si>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</si>
  <si>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</si>
  <si>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</si>
  <si>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</si>
  <si>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</si>
  <si>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</si>
  <si>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</si>
  <si>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</si>
  <si>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</si>
  <si>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</si>
  <si>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</si>
  <si>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</si>
  <si>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</si>
  <si>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</si>
  <si>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Жарковское сельское поселение</t>
  </si>
  <si>
    <t>Новоселковское сельское поселение</t>
  </si>
  <si>
    <t>Щучейское сельское поселение</t>
  </si>
  <si>
    <t>Ильинское сельское поселение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</si>
  <si>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</si>
  <si>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</si>
  <si>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</si>
  <si>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</si>
  <si>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</si>
  <si>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</si>
  <si>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</si>
  <si>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</si>
  <si>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</si>
  <si>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</si>
  <si>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</si>
  <si>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</si>
  <si>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</si>
  <si>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</si>
  <si>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</si>
  <si>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</si>
  <si>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</si>
  <si>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</si>
  <si>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</si>
  <si>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</si>
  <si>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</si>
  <si>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</si>
  <si>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</si>
  <si>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</si>
  <si>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</si>
  <si>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</si>
  <si>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</si>
  <si>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</si>
  <si>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</si>
  <si>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</si>
  <si>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</si>
  <si>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</si>
  <si>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</si>
  <si>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</si>
  <si>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</si>
  <si>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</si>
  <si>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</si>
  <si>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</si>
  <si>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</si>
  <si>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</si>
  <si>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</si>
  <si>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</si>
  <si>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</si>
  <si>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</si>
  <si>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Вахонинское сельское поселение</t>
  </si>
  <si>
    <t>Городенское сельское поселение</t>
  </si>
  <si>
    <t>Дмитровогорское сельское поселение</t>
  </si>
  <si>
    <t>Козловское сельское поселение</t>
  </si>
  <si>
    <t>Первомайское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</si>
  <si>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</si>
  <si>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</si>
  <si>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</si>
  <si>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</si>
  <si>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</si>
  <si>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</si>
  <si>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</si>
  <si>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Зареченское сельское поселение</t>
  </si>
  <si>
    <t>Малышевское сельское поселение</t>
  </si>
  <si>
    <t>Рыбинское сельское поселение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</si>
  <si>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</si>
  <si>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</si>
  <si>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</si>
  <si>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</si>
  <si>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</si>
  <si>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</si>
  <si>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</si>
  <si>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Архангельское сельское поселение</t>
  </si>
  <si>
    <t>Берновское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</si>
  <si>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</si>
  <si>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</si>
  <si>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</si>
  <si>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Большесвятцовское сельское поселение</t>
  </si>
  <si>
    <t>Борисцевское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</si>
  <si>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</si>
  <si>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</si>
  <si>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</si>
  <si>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</si>
  <si>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</si>
  <si>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</si>
  <si>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</si>
  <si>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</si>
  <si>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</si>
  <si>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</si>
  <si>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</si>
  <si>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>Василевское сельское поселение</t>
  </si>
  <si>
    <t>Кудрявцевское сельское поселение</t>
  </si>
  <si>
    <t>Плоскошское сельское поселение</t>
  </si>
  <si>
    <t>Подгородненское сельское поселение</t>
  </si>
  <si>
    <t>Пожинское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</si>
  <si>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</si>
  <si>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</si>
  <si>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</si>
  <si>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</si>
  <si>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</si>
  <si>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</si>
  <si>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Бежецк (городское поселение)</t>
  </si>
  <si>
    <t>г. Белый (городское поселение)</t>
  </si>
  <si>
    <t>Куженкинское городское поселение</t>
  </si>
  <si>
    <t>пос. Жарковский (городское поселение)</t>
  </si>
  <si>
    <t>г. Зубцов (городское поселение)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</si>
  <si>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</si>
  <si>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</si>
  <si>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</si>
  <si>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г. Калязин (городское поселение)</t>
  </si>
  <si>
    <t>пос. Кесова Гора (городское поселение)</t>
  </si>
  <si>
    <t>пос. Белый Городок (городское поселение)</t>
  </si>
  <si>
    <t>г. Конаково (городское поселение)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</si>
  <si>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</si>
  <si>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</si>
  <si>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</si>
  <si>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</si>
  <si>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</si>
  <si>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г. Кувшиново (городское поселение)</t>
  </si>
  <si>
    <t>пос. Максатиха (городское поселение)</t>
  </si>
  <si>
    <t>пос. Сонково (городское поселение)</t>
  </si>
  <si>
    <t>г. Старица (городское поселение)</t>
  </si>
  <si>
    <t>г. Торопец (городское поселение)</t>
  </si>
  <si>
    <t>Фировское городское поселение</t>
  </si>
  <si>
    <t>Великооктябрьское городское поселение</t>
  </si>
  <si>
    <t>Будовское сельское поселение</t>
  </si>
  <si>
    <t>городское поселение город Бологое</t>
  </si>
  <si>
    <t>Бежецкий район</t>
  </si>
  <si>
    <t>Бельский район</t>
  </si>
  <si>
    <t>Бологовский район</t>
  </si>
  <si>
    <t>Жарковский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</si>
  <si>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</si>
  <si>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</si>
  <si>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</si>
  <si>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</si>
  <si>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</si>
  <si>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</si>
  <si>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Кувшиновский район</t>
  </si>
  <si>
    <t>Максатихинский район</t>
  </si>
  <si>
    <t>Ржевский район</t>
  </si>
  <si>
    <t>Сонковский район</t>
  </si>
  <si>
    <t>Старицкий район</t>
  </si>
  <si>
    <t>Торжокский район</t>
  </si>
  <si>
    <t>Торопецкий район</t>
  </si>
  <si>
    <t>Фировский район</t>
  </si>
  <si>
    <t>Фралёвское сельское поселение</t>
  </si>
  <si>
    <t>Норматив отчислений 
в бюджеты муниципальных районов, городских округов, муниципальных округов, городских и сельских поселений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</si>
  <si>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</si>
  <si>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</si>
  <si>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</si>
  <si>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Кашинский городской округ</t>
  </si>
  <si>
    <t>Нелидовский городской округ</t>
  </si>
  <si>
    <t>Осташковский городской округ</t>
  </si>
  <si>
    <t>Удомельский городской округ</t>
  </si>
  <si>
    <t>Западнодвинский муниципальный округ</t>
  </si>
  <si>
    <t>Краснохолмский муниципальный округ</t>
  </si>
  <si>
    <t>Лесной муниципальный округ</t>
  </si>
  <si>
    <t>Оленинский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</si>
  <si>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</si>
  <si>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</si>
  <si>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</si>
  <si>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Сельское поселение "Есинка"</t>
  </si>
  <si>
    <t>Сельское поселение "Итомля"</t>
  </si>
  <si>
    <t>Сельское поселение "Медведево"</t>
  </si>
  <si>
    <t>Сельское поселение "Победа"</t>
  </si>
  <si>
    <t>Сельское поселение "Успенское"</t>
  </si>
  <si>
    <t>Сельское поселение "Хорошево"</t>
  </si>
  <si>
    <t>Сельское поселение "Чертолино"</t>
  </si>
  <si>
    <t>Сельское поселение "Луковниково"</t>
  </si>
  <si>
    <t>Сельское поселение "Паньково"</t>
  </si>
  <si>
    <t>Сельское поселение "станция Старица"</t>
  </si>
  <si>
    <t>Сельское поселение "Завидово"</t>
  </si>
  <si>
    <t>город Кимры</t>
  </si>
  <si>
    <t>город Ржев</t>
  </si>
  <si>
    <t>город Тверь</t>
  </si>
  <si>
    <t>город Торжок</t>
  </si>
  <si>
    <t>Дифференцированные нормативы отчислений в местные бюджеты 
по доходам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 на 2022 год и на плановый период 2023 и 2024 годов</t>
  </si>
  <si>
    <t>Лихославльский муниципальный округ</t>
  </si>
  <si>
    <t>Молоковский муниципальный округ</t>
  </si>
  <si>
    <t>Спировский муниципальный округ</t>
  </si>
  <si>
    <t>Рамешковский муниципальный округ</t>
  </si>
  <si>
    <t>№ 
п/п</t>
  </si>
  <si>
    <t>Наименование  
муниципального образования</t>
  </si>
  <si>
    <r>
      <t xml:space="preserve">Приложение 3
</t>
    </r>
    <r>
      <rPr>
        <sz val="11"/>
        <rFont val="Times New Roman"/>
        <family val="1"/>
        <charset val="204"/>
      </rPr>
      <t>к закону Тверской области
«Об областном бюджете Тверской области на 2022 год 
и на плановый период 2023 и 2024 годов»</t>
    </r>
  </si>
  <si>
    <t>ЗАТО «Озерный»</t>
  </si>
  <si>
    <t>ЗАТО «Солнечный»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</si>
</sst>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NumberFormat="1" applyFont="1" applyBorder="1" applyAlignment="1">
      <alignment horizontal="left" indent="1"/>
    </xf>
    <xf numFmtId="0" fontId="3" fillId="0" borderId="1" xfId="0" applyNumberFormat="1" applyFont="1" applyBorder="1" applyAlignment="1">
      <alignment horizontal="left" indent="1"/>
    </xf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0" fontId="3" fillId="0" borderId="0" xfId="0" applyFont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indent="1"/>
    </xf>
    <xf numFmtId="165" fontId="2" fillId="0" borderId="1" xfId="0" applyNumberFormat="1" applyFont="1" applyBorder="1" applyAlignment="1">
      <alignment horizontal="left" indent="1"/>
    </xf>
    <xf numFmtId="165" fontId="2" fillId="0" borderId="1" xfId="0" applyNumberFormat="1" applyFont="1" applyFill="1" applyBorder="1" applyAlignment="1">
      <alignment horizontal="left" indent="1"/>
    </xf>
    <xf numFmtId="165" fontId="3" fillId="0" borderId="1" xfId="0" applyNumberFormat="1" applyFont="1" applyBorder="1" applyAlignment="1">
      <alignment horizontal="left" indent="1"/>
    </xf>
    <xf numFmtId="165" fontId="4" fillId="0" borderId="0" xfId="0" applyNumberFormat="1" applyFont="1"/>
    <xf numFmtId="164" fontId="3" fillId="0" borderId="1" xfId="0" applyNumberFormat="1" applyFont="1" applyFill="1" applyBorder="1" applyAlignment="1">
      <alignment horizontal="right" vertical="center" indent="1"/>
    </xf>
    <xf numFmtId="0" fontId="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top" wrapText="1" indent="1"/>
    </xf>
    <xf numFmtId="0" fontId="4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D215"/>
  <sheetViews>
    <sheetView tabSelected="1" zoomScale="130" zoomScaleNormal="130" zoomScaleSheetLayoutView="130" workbookViewId="0"/>
  </sheetViews>
  <sheetFormatPr defaultColWidth="9.140625" defaultRowHeight="15" x14ac:dyDescent="0.2"/>
  <cols>
    <col min="1" max="1" width="6.85546875" style="4" customWidth="1"/>
    <col min="2" max="2" width="49.140625" style="5" bestFit="1" customWidth="1"/>
    <col min="3" max="3" width="49.140625" style="5" hidden="1" customWidth="1"/>
    <col min="4" max="4" width="26.7109375" style="23" customWidth="1"/>
    <col min="5" max="16384" width="9.140625" style="5"/>
  </cols>
  <sheetData>
    <row r="1" spans="1:4" ht="73.5" customHeight="1" x14ac:dyDescent="0.2">
      <c r="B1" s="25" t="s">
        <v>209</v>
      </c>
      <c r="C1" s="25"/>
      <c r="D1" s="25"/>
    </row>
    <row r="2" spans="1:4" ht="18" customHeight="1" x14ac:dyDescent="0.25">
      <c r="B2" s="10"/>
      <c r="C2" s="10"/>
      <c r="D2" s="20"/>
    </row>
    <row r="3" spans="1:4" s="6" customFormat="1" ht="105" customHeight="1" x14ac:dyDescent="0.2">
      <c r="A3" s="24" t="s">
        <v>202</v>
      </c>
      <c r="B3" s="24"/>
      <c r="C3" s="24"/>
      <c r="D3" s="24"/>
    </row>
    <row r="4" spans="1:4" s="7" customFormat="1" ht="110.25" x14ac:dyDescent="0.2">
      <c r="A4" s="11" t="s">
        <v>207</v>
      </c>
      <c r="B4" s="12" t="s">
        <v>208</v>
      </c>
      <c r="C4" s="12"/>
      <c r="D4" s="21" t="s">
        <v>172</v>
      </c>
    </row>
    <row r="5" spans="1:4" ht="15.75" x14ac:dyDescent="0.2">
      <c r="A5" s="8">
        <v>1</v>
      </c>
      <c r="B5" s="8">
        <v>2</v>
      </c>
      <c r="C5" s="8"/>
      <c r="D5" s="19">
        <v>3</v>
      </c>
    </row>
    <row r="6" spans="1:4" ht="15.75" x14ac:dyDescent="0.25">
      <c r="A6" s="8">
        <v>1</v>
      </c>
      <c r="B6" s="1" t="s">
        <v>198</v>
      </c>
      <c r="C6" s="14">
        <v>189</v>
      </c>
      <c r="D6" s="22">
        <v>9.7900000000000001E-2</v>
      </c>
    </row>
    <row r="7" spans="1:4" ht="15.75" x14ac:dyDescent="0.25">
      <c r="A7" s="8">
        <v>2</v>
      </c>
      <c r="B7" s="1" t="s">
        <v>199</v>
      </c>
      <c r="C7" s="14">
        <v>164.7</v>
      </c>
      <c r="D7" s="22">
        <v>8.5400000000000004E-2</v>
      </c>
    </row>
    <row r="8" spans="1:4" ht="15.75" x14ac:dyDescent="0.25">
      <c r="A8" s="19">
        <v>3</v>
      </c>
      <c r="B8" s="13" t="s">
        <v>200</v>
      </c>
      <c r="C8" s="15">
        <v>601.1</v>
      </c>
      <c r="D8" s="22">
        <v>0.3115</v>
      </c>
    </row>
    <row r="9" spans="1:4" ht="15.75" x14ac:dyDescent="0.25">
      <c r="A9" s="8">
        <v>4</v>
      </c>
      <c r="B9" s="1" t="s">
        <v>201</v>
      </c>
      <c r="C9" s="14">
        <v>134.19999999999999</v>
      </c>
      <c r="D9" s="22">
        <v>6.9500000000000006E-2</v>
      </c>
    </row>
    <row r="10" spans="1:4" ht="15.75" x14ac:dyDescent="0.25">
      <c r="A10" s="8">
        <v>5</v>
      </c>
      <c r="B10" s="1" t="s">
        <v>175</v>
      </c>
      <c r="C10" s="14">
        <v>618.5</v>
      </c>
      <c r="D10" s="22">
        <v>0.32050000000000001</v>
      </c>
    </row>
    <row r="11" spans="1:4" ht="15.75" x14ac:dyDescent="0.25">
      <c r="A11" s="8">
        <v>6</v>
      </c>
      <c r="B11" s="1" t="s">
        <v>176</v>
      </c>
      <c r="C11" s="14">
        <v>606.5</v>
      </c>
      <c r="D11" s="22">
        <v>0.31430000000000002</v>
      </c>
    </row>
    <row r="12" spans="1:4" ht="15.75" x14ac:dyDescent="0.25">
      <c r="A12" s="8">
        <v>7</v>
      </c>
      <c r="B12" s="1" t="s">
        <v>177</v>
      </c>
      <c r="C12" s="14">
        <v>291.2</v>
      </c>
      <c r="D12" s="22">
        <v>0.15090000000000001</v>
      </c>
    </row>
    <row r="13" spans="1:4" ht="15.75" x14ac:dyDescent="0.25">
      <c r="A13" s="8">
        <v>8</v>
      </c>
      <c r="B13" s="1" t="s">
        <v>178</v>
      </c>
      <c r="C13" s="14">
        <v>527</v>
      </c>
      <c r="D13" s="22">
        <v>0.27310000000000001</v>
      </c>
    </row>
    <row r="14" spans="1:4" ht="15.75" x14ac:dyDescent="0.25">
      <c r="A14" s="8">
        <v>9</v>
      </c>
      <c r="B14" s="1" t="s">
        <v>179</v>
      </c>
      <c r="C14" s="14">
        <v>716.4</v>
      </c>
      <c r="D14" s="22">
        <v>0.37130000000000002</v>
      </c>
    </row>
    <row r="15" spans="1:4" ht="15.75" x14ac:dyDescent="0.25">
      <c r="A15" s="8">
        <v>10</v>
      </c>
      <c r="B15" s="1" t="s">
        <v>173</v>
      </c>
      <c r="C15" s="14">
        <v>386.7</v>
      </c>
      <c r="D15" s="22">
        <v>0.20039999999999999</v>
      </c>
    </row>
    <row r="16" spans="1:4" ht="15.75" x14ac:dyDescent="0.25">
      <c r="A16" s="8">
        <v>11</v>
      </c>
      <c r="B16" s="1" t="s">
        <v>174</v>
      </c>
      <c r="C16" s="14">
        <v>397.1</v>
      </c>
      <c r="D16" s="22">
        <v>0.20580000000000001</v>
      </c>
    </row>
    <row r="17" spans="1:4" ht="15.75" x14ac:dyDescent="0.25">
      <c r="A17" s="8">
        <v>12</v>
      </c>
      <c r="B17" s="1" t="s">
        <v>180</v>
      </c>
      <c r="C17" s="14">
        <f>112.4+36.5+69.3+55.5+142.7+136.8+81.5</f>
        <v>634.70000000000005</v>
      </c>
      <c r="D17" s="22">
        <v>0.32890000000000003</v>
      </c>
    </row>
    <row r="18" spans="1:4" ht="15.75" x14ac:dyDescent="0.25">
      <c r="A18" s="8">
        <v>13</v>
      </c>
      <c r="B18" s="1" t="s">
        <v>181</v>
      </c>
      <c r="C18" s="14">
        <v>239.2</v>
      </c>
      <c r="D18" s="22">
        <v>0.124</v>
      </c>
    </row>
    <row r="19" spans="1:4" ht="15.75" x14ac:dyDescent="0.25">
      <c r="A19" s="8">
        <v>14</v>
      </c>
      <c r="B19" s="1" t="s">
        <v>182</v>
      </c>
      <c r="C19" s="14">
        <f>71.2+52.9+30.2+32.9+33.9</f>
        <v>221.1</v>
      </c>
      <c r="D19" s="22">
        <v>0.11459999999999999</v>
      </c>
    </row>
    <row r="20" spans="1:4" ht="15.75" x14ac:dyDescent="0.25">
      <c r="A20" s="8">
        <v>15</v>
      </c>
      <c r="B20" s="13" t="s">
        <v>203</v>
      </c>
      <c r="C20" s="15">
        <f>139.5+53.2+30.9+52.1+40.9+31.2+31.6+33.9+42.2</f>
        <v>455.49999999999994</v>
      </c>
      <c r="D20" s="22">
        <v>0.2361</v>
      </c>
    </row>
    <row r="21" spans="1:4" ht="15.75" x14ac:dyDescent="0.25">
      <c r="A21" s="8">
        <v>16</v>
      </c>
      <c r="B21" s="13" t="s">
        <v>204</v>
      </c>
      <c r="C21" s="15">
        <f>165.4+23+70.2+58.3</f>
        <v>316.90000000000003</v>
      </c>
      <c r="D21" s="22">
        <v>0.16420000000000001</v>
      </c>
    </row>
    <row r="22" spans="1:4" ht="15.75" x14ac:dyDescent="0.25">
      <c r="A22" s="8">
        <v>17</v>
      </c>
      <c r="B22" s="13" t="s">
        <v>183</v>
      </c>
      <c r="C22" s="15">
        <v>620.20000000000005</v>
      </c>
      <c r="D22" s="22">
        <v>0.32140000000000002</v>
      </c>
    </row>
    <row r="23" spans="1:4" ht="15.75" x14ac:dyDescent="0.25">
      <c r="A23" s="8">
        <v>18</v>
      </c>
      <c r="B23" s="13" t="s">
        <v>184</v>
      </c>
      <c r="C23" s="15">
        <f>179.9+42.6+18.4+10.8+29+13.6+4.7+23</f>
        <v>322.00000000000006</v>
      </c>
      <c r="D23" s="22">
        <v>0.16689999999999999</v>
      </c>
    </row>
    <row r="24" spans="1:4" ht="15.75" x14ac:dyDescent="0.25">
      <c r="A24" s="8">
        <v>19</v>
      </c>
      <c r="B24" s="13" t="s">
        <v>206</v>
      </c>
      <c r="C24" s="15">
        <f>233.6+29.1+31.9+19.3+28.5+20.9+26.9+26.1+34.5+20+22.2+14</f>
        <v>506.99999999999994</v>
      </c>
      <c r="D24" s="22">
        <v>0.26279999999999998</v>
      </c>
    </row>
    <row r="25" spans="1:4" ht="15.75" x14ac:dyDescent="0.25">
      <c r="A25" s="8">
        <v>20</v>
      </c>
      <c r="B25" s="13" t="s">
        <v>185</v>
      </c>
      <c r="C25" s="15">
        <v>387.8</v>
      </c>
      <c r="D25" s="22">
        <v>0.20100000000000001</v>
      </c>
    </row>
    <row r="26" spans="1:4" ht="15.75" x14ac:dyDescent="0.25">
      <c r="A26" s="8">
        <v>21</v>
      </c>
      <c r="B26" s="13" t="s">
        <v>186</v>
      </c>
      <c r="C26" s="15">
        <v>572</v>
      </c>
      <c r="D26" s="22">
        <v>0.2964</v>
      </c>
    </row>
    <row r="27" spans="1:4" ht="15.75" x14ac:dyDescent="0.25">
      <c r="A27" s="8">
        <v>22</v>
      </c>
      <c r="B27" s="13" t="s">
        <v>205</v>
      </c>
      <c r="C27" s="15">
        <f>49.4+27.9+59.2+27.6+24.1</f>
        <v>188.2</v>
      </c>
      <c r="D27" s="22">
        <v>9.7500000000000003E-2</v>
      </c>
    </row>
    <row r="28" spans="1:4" s="9" customFormat="1" ht="15.75" x14ac:dyDescent="0.25">
      <c r="A28" s="8">
        <v>23</v>
      </c>
      <c r="B28" s="1" t="s">
        <v>153</v>
      </c>
      <c r="C28" s="14">
        <v>241.43</v>
      </c>
      <c r="D28" s="22">
        <v>0.12509999999999999</v>
      </c>
    </row>
    <row r="29" spans="1:4" ht="15.75" x14ac:dyDescent="0.25">
      <c r="A29" s="8">
        <v>24</v>
      </c>
      <c r="B29" s="1" t="s">
        <v>127</v>
      </c>
      <c r="C29" s="14">
        <v>94.013000000000005</v>
      </c>
      <c r="D29" s="22">
        <v>4.87E-2</v>
      </c>
    </row>
    <row r="30" spans="1:4" ht="15.75" x14ac:dyDescent="0.25">
      <c r="A30" s="8">
        <v>25</v>
      </c>
      <c r="B30" s="1" t="s">
        <v>2</v>
      </c>
      <c r="C30" s="14">
        <v>41.2</v>
      </c>
      <c r="D30" s="22">
        <v>2.1299999999999999E-2</v>
      </c>
    </row>
    <row r="31" spans="1:4" ht="15.75" x14ac:dyDescent="0.25">
      <c r="A31" s="8">
        <v>26</v>
      </c>
      <c r="B31" s="1" t="s">
        <v>3</v>
      </c>
      <c r="C31" s="14">
        <v>13.4</v>
      </c>
      <c r="D31" s="22">
        <v>6.8999999999999999E-3</v>
      </c>
    </row>
    <row r="32" spans="1:4" ht="15.75" x14ac:dyDescent="0.25">
      <c r="A32" s="8">
        <v>27</v>
      </c>
      <c r="B32" s="1" t="s">
        <v>4</v>
      </c>
      <c r="C32" s="14">
        <v>25.4</v>
      </c>
      <c r="D32" s="22">
        <v>1.32E-2</v>
      </c>
    </row>
    <row r="33" spans="1:4" ht="15.75" x14ac:dyDescent="0.25">
      <c r="A33" s="8">
        <v>28</v>
      </c>
      <c r="B33" s="1" t="s">
        <v>5</v>
      </c>
      <c r="C33" s="14">
        <v>23.6</v>
      </c>
      <c r="D33" s="22">
        <v>1.2200000000000001E-2</v>
      </c>
    </row>
    <row r="34" spans="1:4" ht="15.75" x14ac:dyDescent="0.25">
      <c r="A34" s="8">
        <v>29</v>
      </c>
      <c r="B34" s="1" t="s">
        <v>6</v>
      </c>
      <c r="C34" s="14">
        <v>17.100000000000001</v>
      </c>
      <c r="D34" s="22">
        <v>8.8999999999999999E-3</v>
      </c>
    </row>
    <row r="35" spans="1:4" ht="15.75" x14ac:dyDescent="0.25">
      <c r="A35" s="8">
        <v>30</v>
      </c>
      <c r="B35" s="1" t="s">
        <v>7</v>
      </c>
      <c r="C35" s="14">
        <v>16.2</v>
      </c>
      <c r="D35" s="22">
        <v>8.3999999999999995E-3</v>
      </c>
    </row>
    <row r="36" spans="1:4" ht="15.75" x14ac:dyDescent="0.25">
      <c r="A36" s="8">
        <v>31</v>
      </c>
      <c r="B36" s="1" t="s">
        <v>8</v>
      </c>
      <c r="C36" s="14">
        <v>22.1</v>
      </c>
      <c r="D36" s="22">
        <v>1.15E-2</v>
      </c>
    </row>
    <row r="37" spans="1:4" ht="15.75" x14ac:dyDescent="0.25">
      <c r="A37" s="8">
        <v>32</v>
      </c>
      <c r="B37" s="1" t="s">
        <v>9</v>
      </c>
      <c r="C37" s="14">
        <v>26.3</v>
      </c>
      <c r="D37" s="22">
        <v>1.3599999999999999E-2</v>
      </c>
    </row>
    <row r="38" spans="1:4" ht="15.75" x14ac:dyDescent="0.25">
      <c r="A38" s="8">
        <v>33</v>
      </c>
      <c r="B38" s="1" t="s">
        <v>10</v>
      </c>
      <c r="C38" s="14">
        <v>51.8</v>
      </c>
      <c r="D38" s="22">
        <v>2.6800000000000001E-2</v>
      </c>
    </row>
    <row r="39" spans="1:4" ht="15.75" x14ac:dyDescent="0.25">
      <c r="A39" s="8">
        <v>34</v>
      </c>
      <c r="B39" s="1" t="s">
        <v>11</v>
      </c>
      <c r="C39" s="14">
        <v>15.4</v>
      </c>
      <c r="D39" s="22">
        <v>8.0000000000000002E-3</v>
      </c>
    </row>
    <row r="40" spans="1:4" ht="15.75" x14ac:dyDescent="0.25">
      <c r="A40" s="8">
        <v>35</v>
      </c>
      <c r="B40" s="1" t="s">
        <v>171</v>
      </c>
      <c r="C40" s="14">
        <v>26</v>
      </c>
      <c r="D40" s="22">
        <v>1.35E-2</v>
      </c>
    </row>
    <row r="41" spans="1:4" ht="15.75" x14ac:dyDescent="0.25">
      <c r="A41" s="8">
        <v>36</v>
      </c>
      <c r="B41" s="1" t="s">
        <v>12</v>
      </c>
      <c r="C41" s="14">
        <v>32</v>
      </c>
      <c r="D41" s="22">
        <v>1.66E-2</v>
      </c>
    </row>
    <row r="42" spans="1:4" s="9" customFormat="1" ht="15.75" x14ac:dyDescent="0.25">
      <c r="A42" s="8">
        <v>37</v>
      </c>
      <c r="B42" s="1" t="s">
        <v>154</v>
      </c>
      <c r="C42" s="14"/>
      <c r="D42" s="22">
        <v>0</v>
      </c>
    </row>
    <row r="43" spans="1:4" ht="15.75" x14ac:dyDescent="0.25">
      <c r="A43" s="8">
        <v>38</v>
      </c>
      <c r="B43" s="1" t="s">
        <v>128</v>
      </c>
      <c r="C43" s="14">
        <v>46.7</v>
      </c>
      <c r="D43" s="22">
        <v>2.4199999999999999E-2</v>
      </c>
    </row>
    <row r="44" spans="1:4" ht="15.75" x14ac:dyDescent="0.25">
      <c r="A44" s="8">
        <v>39</v>
      </c>
      <c r="B44" s="1" t="s">
        <v>13</v>
      </c>
      <c r="C44" s="14">
        <v>13.67</v>
      </c>
      <c r="D44" s="22">
        <v>7.1000000000000004E-3</v>
      </c>
    </row>
    <row r="45" spans="1:4" ht="15.75" x14ac:dyDescent="0.25">
      <c r="A45" s="8">
        <v>40</v>
      </c>
      <c r="B45" s="1" t="s">
        <v>14</v>
      </c>
      <c r="C45" s="14">
        <v>19.5</v>
      </c>
      <c r="D45" s="22">
        <v>1.01E-2</v>
      </c>
    </row>
    <row r="46" spans="1:4" ht="15.75" x14ac:dyDescent="0.25">
      <c r="A46" s="8">
        <v>41</v>
      </c>
      <c r="B46" s="1" t="s">
        <v>15</v>
      </c>
      <c r="C46" s="14">
        <v>38.799999999999997</v>
      </c>
      <c r="D46" s="22">
        <v>2.01E-2</v>
      </c>
    </row>
    <row r="47" spans="1:4" ht="15.75" x14ac:dyDescent="0.25">
      <c r="A47" s="8">
        <v>42</v>
      </c>
      <c r="B47" s="1" t="s">
        <v>16</v>
      </c>
      <c r="C47" s="14">
        <v>10.75</v>
      </c>
      <c r="D47" s="22">
        <v>5.5999999999999999E-3</v>
      </c>
    </row>
    <row r="48" spans="1:4" ht="15.75" x14ac:dyDescent="0.25">
      <c r="A48" s="8">
        <v>43</v>
      </c>
      <c r="B48" s="1" t="s">
        <v>17</v>
      </c>
      <c r="C48" s="14">
        <v>32.700000000000003</v>
      </c>
      <c r="D48" s="22">
        <v>1.6899999999999998E-2</v>
      </c>
    </row>
    <row r="49" spans="1:4" ht="15.75" x14ac:dyDescent="0.25">
      <c r="A49" s="8">
        <v>44</v>
      </c>
      <c r="B49" s="1" t="s">
        <v>18</v>
      </c>
      <c r="C49" s="14">
        <v>19.100000000000001</v>
      </c>
      <c r="D49" s="22">
        <v>9.9000000000000008E-3</v>
      </c>
    </row>
    <row r="50" spans="1:4" ht="15.75" x14ac:dyDescent="0.25">
      <c r="A50" s="8">
        <v>45</v>
      </c>
      <c r="B50" s="1" t="s">
        <v>155</v>
      </c>
      <c r="C50" s="14">
        <v>182.2</v>
      </c>
      <c r="D50" s="22">
        <v>9.4399999999999998E-2</v>
      </c>
    </row>
    <row r="51" spans="1:4" ht="15.75" x14ac:dyDescent="0.25">
      <c r="A51" s="8">
        <v>46</v>
      </c>
      <c r="B51" s="1" t="s">
        <v>152</v>
      </c>
      <c r="C51" s="14">
        <v>162.9</v>
      </c>
      <c r="D51" s="22">
        <v>8.4400000000000003E-2</v>
      </c>
    </row>
    <row r="52" spans="1:4" ht="15.75" x14ac:dyDescent="0.25">
      <c r="A52" s="8">
        <v>47</v>
      </c>
      <c r="B52" s="1" t="s">
        <v>129</v>
      </c>
      <c r="C52" s="14">
        <v>32</v>
      </c>
      <c r="D52" s="22">
        <v>1.66E-2</v>
      </c>
    </row>
    <row r="53" spans="1:4" ht="15.75" x14ac:dyDescent="0.25">
      <c r="A53" s="8">
        <v>48</v>
      </c>
      <c r="B53" s="1" t="s">
        <v>19</v>
      </c>
      <c r="C53" s="14">
        <v>58.2</v>
      </c>
      <c r="D53" s="22">
        <v>3.0200000000000001E-2</v>
      </c>
    </row>
    <row r="54" spans="1:4" ht="15.75" x14ac:dyDescent="0.25">
      <c r="A54" s="8">
        <v>49</v>
      </c>
      <c r="B54" s="1" t="s">
        <v>20</v>
      </c>
      <c r="C54" s="14">
        <v>24.1</v>
      </c>
      <c r="D54" s="22">
        <v>1.2500000000000001E-2</v>
      </c>
    </row>
    <row r="55" spans="1:4" ht="15.75" x14ac:dyDescent="0.25">
      <c r="A55" s="8">
        <v>50</v>
      </c>
      <c r="B55" s="1" t="s">
        <v>21</v>
      </c>
      <c r="C55" s="14">
        <v>55.1</v>
      </c>
      <c r="D55" s="22">
        <v>2.86E-2</v>
      </c>
    </row>
    <row r="56" spans="1:4" ht="15.75" x14ac:dyDescent="0.25">
      <c r="A56" s="8">
        <v>51</v>
      </c>
      <c r="B56" s="1" t="s">
        <v>22</v>
      </c>
      <c r="C56" s="14">
        <v>56.3</v>
      </c>
      <c r="D56" s="22">
        <v>2.92E-2</v>
      </c>
    </row>
    <row r="57" spans="1:4" ht="15.75" x14ac:dyDescent="0.25">
      <c r="A57" s="8">
        <v>52</v>
      </c>
      <c r="B57" s="1" t="s">
        <v>23</v>
      </c>
      <c r="C57" s="14">
        <v>10.4</v>
      </c>
      <c r="D57" s="22">
        <v>5.4000000000000003E-3</v>
      </c>
    </row>
    <row r="58" spans="1:4" ht="15.75" x14ac:dyDescent="0.25">
      <c r="A58" s="8">
        <v>53</v>
      </c>
      <c r="B58" s="1" t="s">
        <v>24</v>
      </c>
      <c r="C58" s="14">
        <v>35</v>
      </c>
      <c r="D58" s="22">
        <v>1.8100000000000002E-2</v>
      </c>
    </row>
    <row r="59" spans="1:4" ht="15.75" x14ac:dyDescent="0.25">
      <c r="A59" s="8">
        <v>54</v>
      </c>
      <c r="B59" s="1" t="s">
        <v>25</v>
      </c>
      <c r="C59" s="14">
        <v>13.6</v>
      </c>
      <c r="D59" s="22">
        <v>7.0000000000000001E-3</v>
      </c>
    </row>
    <row r="60" spans="1:4" ht="15.75" x14ac:dyDescent="0.25">
      <c r="A60" s="8">
        <v>55</v>
      </c>
      <c r="B60" s="1" t="s">
        <v>26</v>
      </c>
      <c r="C60" s="14">
        <v>6</v>
      </c>
      <c r="D60" s="22">
        <v>3.0999999999999999E-3</v>
      </c>
    </row>
    <row r="61" spans="1:4" ht="15.75" x14ac:dyDescent="0.25">
      <c r="A61" s="8">
        <v>56</v>
      </c>
      <c r="B61" s="1" t="s">
        <v>27</v>
      </c>
      <c r="C61" s="14">
        <v>16.93</v>
      </c>
      <c r="D61" s="22">
        <v>8.8000000000000005E-3</v>
      </c>
    </row>
    <row r="62" spans="1:4" s="9" customFormat="1" ht="15.75" x14ac:dyDescent="0.25">
      <c r="A62" s="8">
        <v>57</v>
      </c>
      <c r="B62" s="1" t="s">
        <v>156</v>
      </c>
      <c r="C62" s="14">
        <v>47.95</v>
      </c>
      <c r="D62" s="22">
        <v>2.4799999999999999E-2</v>
      </c>
    </row>
    <row r="63" spans="1:4" ht="15.75" x14ac:dyDescent="0.25">
      <c r="A63" s="8">
        <v>58</v>
      </c>
      <c r="B63" s="1" t="s">
        <v>130</v>
      </c>
      <c r="C63" s="14">
        <v>46.866</v>
      </c>
      <c r="D63" s="22">
        <v>2.4299999999999999E-2</v>
      </c>
    </row>
    <row r="64" spans="1:4" ht="15.75" x14ac:dyDescent="0.25">
      <c r="A64" s="8">
        <v>59</v>
      </c>
      <c r="B64" s="1" t="s">
        <v>28</v>
      </c>
      <c r="C64" s="14">
        <v>24.2</v>
      </c>
      <c r="D64" s="22">
        <v>1.2500000000000001E-2</v>
      </c>
    </row>
    <row r="65" spans="1:4" ht="15.75" x14ac:dyDescent="0.25">
      <c r="A65" s="8">
        <v>60</v>
      </c>
      <c r="B65" s="1" t="s">
        <v>29</v>
      </c>
      <c r="C65" s="14">
        <v>34.700000000000003</v>
      </c>
      <c r="D65" s="22">
        <v>1.7999999999999999E-2</v>
      </c>
    </row>
    <row r="66" spans="1:4" ht="15.75" x14ac:dyDescent="0.25">
      <c r="A66" s="8">
        <v>61</v>
      </c>
      <c r="B66" s="1" t="s">
        <v>30</v>
      </c>
      <c r="C66" s="14">
        <v>34.4</v>
      </c>
      <c r="D66" s="22">
        <v>1.78E-2</v>
      </c>
    </row>
    <row r="67" spans="1:4" s="9" customFormat="1" ht="15.75" x14ac:dyDescent="0.25">
      <c r="A67" s="8">
        <v>62</v>
      </c>
      <c r="B67" s="1" t="s">
        <v>157</v>
      </c>
      <c r="C67" s="14">
        <v>184.6</v>
      </c>
      <c r="D67" s="22">
        <v>9.5699999999999993E-2</v>
      </c>
    </row>
    <row r="68" spans="1:4" ht="15.75" x14ac:dyDescent="0.25">
      <c r="A68" s="8">
        <v>63</v>
      </c>
      <c r="B68" s="1" t="s">
        <v>131</v>
      </c>
      <c r="C68" s="14">
        <v>47.7</v>
      </c>
      <c r="D68" s="22">
        <v>2.47E-2</v>
      </c>
    </row>
    <row r="69" spans="1:4" ht="15.75" x14ac:dyDescent="0.25">
      <c r="A69" s="8">
        <v>64</v>
      </c>
      <c r="B69" s="1" t="s">
        <v>32</v>
      </c>
      <c r="C69" s="14">
        <v>37.700000000000003</v>
      </c>
      <c r="D69" s="22">
        <v>1.95E-2</v>
      </c>
    </row>
    <row r="70" spans="1:4" ht="15.75" x14ac:dyDescent="0.25">
      <c r="A70" s="8">
        <v>65</v>
      </c>
      <c r="B70" s="1" t="s">
        <v>33</v>
      </c>
      <c r="C70" s="14">
        <v>13.5</v>
      </c>
      <c r="D70" s="22">
        <v>7.0000000000000001E-3</v>
      </c>
    </row>
    <row r="71" spans="1:4" ht="15.75" x14ac:dyDescent="0.25">
      <c r="A71" s="8">
        <v>66</v>
      </c>
      <c r="B71" s="1" t="s">
        <v>34</v>
      </c>
      <c r="C71" s="14">
        <v>44.5</v>
      </c>
      <c r="D71" s="22">
        <v>2.3099999999999999E-2</v>
      </c>
    </row>
    <row r="72" spans="1:4" ht="15.75" x14ac:dyDescent="0.25">
      <c r="A72" s="8">
        <v>67</v>
      </c>
      <c r="B72" s="1" t="s">
        <v>35</v>
      </c>
      <c r="C72" s="14">
        <v>49.6</v>
      </c>
      <c r="D72" s="22">
        <v>2.5700000000000001E-2</v>
      </c>
    </row>
    <row r="73" spans="1:4" ht="15.75" x14ac:dyDescent="0.25">
      <c r="A73" s="8">
        <v>68</v>
      </c>
      <c r="B73" s="1" t="s">
        <v>36</v>
      </c>
      <c r="C73" s="14">
        <v>76.2</v>
      </c>
      <c r="D73" s="22">
        <v>3.95E-2</v>
      </c>
    </row>
    <row r="74" spans="1:4" ht="15.75" x14ac:dyDescent="0.25">
      <c r="A74" s="8">
        <v>69</v>
      </c>
      <c r="B74" s="1" t="s">
        <v>37</v>
      </c>
      <c r="C74" s="14">
        <v>26.1</v>
      </c>
      <c r="D74" s="22">
        <v>1.35E-2</v>
      </c>
    </row>
    <row r="75" spans="1:4" ht="15.75" x14ac:dyDescent="0.25">
      <c r="A75" s="8">
        <v>70</v>
      </c>
      <c r="B75" s="1" t="s">
        <v>38</v>
      </c>
      <c r="C75" s="14">
        <v>21.7</v>
      </c>
      <c r="D75" s="22">
        <v>1.12E-2</v>
      </c>
    </row>
    <row r="76" spans="1:4" s="9" customFormat="1" ht="15.75" x14ac:dyDescent="0.25">
      <c r="A76" s="8">
        <v>71</v>
      </c>
      <c r="B76" s="1" t="s">
        <v>158</v>
      </c>
      <c r="C76" s="14">
        <v>439.6</v>
      </c>
      <c r="D76" s="22">
        <v>0.2278</v>
      </c>
    </row>
    <row r="77" spans="1:4" ht="15.75" x14ac:dyDescent="0.25">
      <c r="A77" s="8">
        <v>72</v>
      </c>
      <c r="B77" s="1" t="s">
        <v>132</v>
      </c>
      <c r="C77" s="14">
        <v>18.100000000000001</v>
      </c>
      <c r="D77" s="22">
        <v>9.4000000000000004E-3</v>
      </c>
    </row>
    <row r="78" spans="1:4" ht="15.75" x14ac:dyDescent="0.25">
      <c r="A78" s="8">
        <v>73</v>
      </c>
      <c r="B78" s="1" t="s">
        <v>133</v>
      </c>
      <c r="C78" s="14">
        <v>10.8</v>
      </c>
      <c r="D78" s="22">
        <v>5.5999999999999999E-3</v>
      </c>
    </row>
    <row r="79" spans="1:4" ht="15.75" x14ac:dyDescent="0.25">
      <c r="A79" s="8">
        <v>74</v>
      </c>
      <c r="B79" s="1" t="s">
        <v>134</v>
      </c>
      <c r="C79" s="14">
        <v>4.3</v>
      </c>
      <c r="D79" s="22">
        <v>2.2000000000000001E-3</v>
      </c>
    </row>
    <row r="80" spans="1:4" ht="15.75" x14ac:dyDescent="0.25">
      <c r="A80" s="8">
        <v>75</v>
      </c>
      <c r="B80" s="1" t="s">
        <v>39</v>
      </c>
      <c r="C80" s="14">
        <v>14.3</v>
      </c>
      <c r="D80" s="22">
        <v>7.4000000000000003E-3</v>
      </c>
    </row>
    <row r="81" spans="1:4" ht="15.75" x14ac:dyDescent="0.25">
      <c r="A81" s="8">
        <v>76</v>
      </c>
      <c r="B81" s="1" t="s">
        <v>40</v>
      </c>
      <c r="C81" s="14">
        <v>81.5</v>
      </c>
      <c r="D81" s="22">
        <v>4.2200000000000001E-2</v>
      </c>
    </row>
    <row r="82" spans="1:4" ht="15.75" x14ac:dyDescent="0.25">
      <c r="A82" s="8">
        <v>77</v>
      </c>
      <c r="B82" s="1" t="s">
        <v>41</v>
      </c>
      <c r="C82" s="14">
        <v>111.3</v>
      </c>
      <c r="D82" s="22">
        <v>5.7700000000000001E-2</v>
      </c>
    </row>
    <row r="83" spans="1:4" ht="15.75" x14ac:dyDescent="0.25">
      <c r="A83" s="8">
        <v>78</v>
      </c>
      <c r="B83" s="1" t="s">
        <v>42</v>
      </c>
      <c r="C83" s="14">
        <v>72.599999999999994</v>
      </c>
      <c r="D83" s="22">
        <v>3.7600000000000001E-2</v>
      </c>
    </row>
    <row r="84" spans="1:4" ht="15.75" x14ac:dyDescent="0.25">
      <c r="A84" s="8">
        <v>79</v>
      </c>
      <c r="B84" s="1" t="s">
        <v>43</v>
      </c>
      <c r="C84" s="14">
        <v>95.6</v>
      </c>
      <c r="D84" s="22">
        <v>4.9500000000000002E-2</v>
      </c>
    </row>
    <row r="85" spans="1:4" ht="15.75" x14ac:dyDescent="0.25">
      <c r="A85" s="8">
        <v>80</v>
      </c>
      <c r="B85" s="1" t="s">
        <v>44</v>
      </c>
      <c r="C85" s="14">
        <v>29.1</v>
      </c>
      <c r="D85" s="22">
        <v>1.5100000000000001E-2</v>
      </c>
    </row>
    <row r="86" spans="1:4" ht="15.75" x14ac:dyDescent="0.25">
      <c r="A86" s="8">
        <v>81</v>
      </c>
      <c r="B86" s="1" t="s">
        <v>45</v>
      </c>
      <c r="C86" s="14">
        <v>37</v>
      </c>
      <c r="D86" s="22">
        <v>1.9199999999999998E-2</v>
      </c>
    </row>
    <row r="87" spans="1:4" ht="15.75" x14ac:dyDescent="0.25">
      <c r="A87" s="8">
        <v>82</v>
      </c>
      <c r="B87" s="1" t="s">
        <v>46</v>
      </c>
      <c r="C87" s="14">
        <v>83.7</v>
      </c>
      <c r="D87" s="22">
        <v>4.3400000000000001E-2</v>
      </c>
    </row>
    <row r="88" spans="1:4" ht="15.75" x14ac:dyDescent="0.25">
      <c r="A88" s="8">
        <v>83</v>
      </c>
      <c r="B88" s="1" t="s">
        <v>47</v>
      </c>
      <c r="C88" s="14">
        <v>25</v>
      </c>
      <c r="D88" s="22">
        <v>1.2999999999999999E-2</v>
      </c>
    </row>
    <row r="89" spans="1:4" ht="15.75" x14ac:dyDescent="0.25">
      <c r="A89" s="8">
        <v>84</v>
      </c>
      <c r="B89" s="1" t="s">
        <v>48</v>
      </c>
      <c r="C89" s="14">
        <v>57.9</v>
      </c>
      <c r="D89" s="22">
        <v>0.03</v>
      </c>
    </row>
    <row r="90" spans="1:4" ht="15.75" x14ac:dyDescent="0.25">
      <c r="A90" s="8">
        <v>85</v>
      </c>
      <c r="B90" s="1" t="s">
        <v>49</v>
      </c>
      <c r="C90" s="14">
        <v>43.3</v>
      </c>
      <c r="D90" s="22">
        <v>2.24E-2</v>
      </c>
    </row>
    <row r="91" spans="1:4" ht="15.75" x14ac:dyDescent="0.25">
      <c r="A91" s="8">
        <v>86</v>
      </c>
      <c r="B91" s="1" t="s">
        <v>50</v>
      </c>
      <c r="C91" s="14">
        <v>46.8</v>
      </c>
      <c r="D91" s="22">
        <v>2.4299999999999999E-2</v>
      </c>
    </row>
    <row r="92" spans="1:4" ht="15.75" x14ac:dyDescent="0.25">
      <c r="A92" s="8">
        <v>87</v>
      </c>
      <c r="B92" s="1" t="s">
        <v>51</v>
      </c>
      <c r="C92" s="14">
        <v>33.9</v>
      </c>
      <c r="D92" s="22">
        <v>1.7600000000000001E-2</v>
      </c>
    </row>
    <row r="93" spans="1:4" ht="15.75" x14ac:dyDescent="0.25">
      <c r="A93" s="8">
        <v>88</v>
      </c>
      <c r="B93" s="1" t="s">
        <v>52</v>
      </c>
      <c r="C93" s="14">
        <v>36.799999999999997</v>
      </c>
      <c r="D93" s="22">
        <v>1.9099999999999999E-2</v>
      </c>
    </row>
    <row r="94" spans="1:4" ht="15.75" x14ac:dyDescent="0.25">
      <c r="A94" s="8">
        <v>89</v>
      </c>
      <c r="B94" s="1" t="s">
        <v>53</v>
      </c>
      <c r="C94" s="14">
        <v>29.4</v>
      </c>
      <c r="D94" s="22">
        <v>1.52E-2</v>
      </c>
    </row>
    <row r="95" spans="1:4" s="9" customFormat="1" ht="15.75" x14ac:dyDescent="0.25">
      <c r="A95" s="8">
        <v>90</v>
      </c>
      <c r="B95" s="1" t="s">
        <v>159</v>
      </c>
      <c r="C95" s="14">
        <v>427</v>
      </c>
      <c r="D95" s="22">
        <v>0.2213</v>
      </c>
    </row>
    <row r="96" spans="1:4" ht="15.75" x14ac:dyDescent="0.25">
      <c r="A96" s="8">
        <v>91</v>
      </c>
      <c r="B96" s="1" t="s">
        <v>135</v>
      </c>
      <c r="C96" s="14">
        <v>101.11</v>
      </c>
      <c r="D96" s="22">
        <v>5.2400000000000002E-2</v>
      </c>
    </row>
    <row r="97" spans="1:4" ht="15.75" x14ac:dyDescent="0.25">
      <c r="A97" s="8">
        <v>92</v>
      </c>
      <c r="B97" s="1" t="s">
        <v>54</v>
      </c>
      <c r="C97" s="14">
        <v>64.2</v>
      </c>
      <c r="D97" s="22">
        <v>3.3300000000000003E-2</v>
      </c>
    </row>
    <row r="98" spans="1:4" ht="15.75" x14ac:dyDescent="0.25">
      <c r="A98" s="8">
        <v>93</v>
      </c>
      <c r="B98" s="1" t="s">
        <v>55</v>
      </c>
      <c r="C98" s="14">
        <v>96.6</v>
      </c>
      <c r="D98" s="22">
        <v>5.0099999999999999E-2</v>
      </c>
    </row>
    <row r="99" spans="1:4" ht="15.75" x14ac:dyDescent="0.25">
      <c r="A99" s="8">
        <v>94</v>
      </c>
      <c r="B99" s="1" t="s">
        <v>56</v>
      </c>
      <c r="C99" s="14">
        <v>43.21</v>
      </c>
      <c r="D99" s="22">
        <v>2.24E-2</v>
      </c>
    </row>
    <row r="100" spans="1:4" ht="15.75" x14ac:dyDescent="0.25">
      <c r="A100" s="8">
        <v>95</v>
      </c>
      <c r="B100" s="1" t="s">
        <v>57</v>
      </c>
      <c r="C100" s="14">
        <v>71.099999999999994</v>
      </c>
      <c r="D100" s="22">
        <v>3.6799999999999999E-2</v>
      </c>
    </row>
    <row r="101" spans="1:4" s="9" customFormat="1" ht="15.75" x14ac:dyDescent="0.25">
      <c r="A101" s="8">
        <v>96</v>
      </c>
      <c r="B101" s="1" t="s">
        <v>160</v>
      </c>
      <c r="C101" s="14">
        <v>92.6</v>
      </c>
      <c r="D101" s="22">
        <v>4.8000000000000001E-2</v>
      </c>
    </row>
    <row r="102" spans="1:4" ht="15.75" x14ac:dyDescent="0.25">
      <c r="A102" s="8">
        <v>97</v>
      </c>
      <c r="B102" s="1" t="s">
        <v>136</v>
      </c>
      <c r="C102" s="14">
        <v>40</v>
      </c>
      <c r="D102" s="22">
        <v>2.07E-2</v>
      </c>
    </row>
    <row r="103" spans="1:4" ht="15.75" x14ac:dyDescent="0.25">
      <c r="A103" s="8">
        <v>98</v>
      </c>
      <c r="B103" s="1" t="s">
        <v>58</v>
      </c>
      <c r="C103" s="14">
        <v>18.600000000000001</v>
      </c>
      <c r="D103" s="22">
        <v>9.5999999999999992E-3</v>
      </c>
    </row>
    <row r="104" spans="1:4" ht="15.75" x14ac:dyDescent="0.25">
      <c r="A104" s="8">
        <v>99</v>
      </c>
      <c r="B104" s="1" t="s">
        <v>59</v>
      </c>
      <c r="C104" s="14">
        <v>29.2</v>
      </c>
      <c r="D104" s="22">
        <v>1.5100000000000001E-2</v>
      </c>
    </row>
    <row r="105" spans="1:4" ht="15.75" x14ac:dyDescent="0.25">
      <c r="A105" s="8">
        <v>100</v>
      </c>
      <c r="B105" s="1" t="s">
        <v>60</v>
      </c>
      <c r="C105" s="14">
        <v>19.899999999999999</v>
      </c>
      <c r="D105" s="22">
        <v>1.03E-2</v>
      </c>
    </row>
    <row r="106" spans="1:4" ht="15.75" x14ac:dyDescent="0.25">
      <c r="A106" s="8">
        <v>101</v>
      </c>
      <c r="B106" s="1" t="s">
        <v>61</v>
      </c>
      <c r="C106" s="14">
        <v>22.7</v>
      </c>
      <c r="D106" s="22">
        <v>1.18E-2</v>
      </c>
    </row>
    <row r="107" spans="1:4" ht="15.75" x14ac:dyDescent="0.25">
      <c r="A107" s="8">
        <v>102</v>
      </c>
      <c r="B107" s="1" t="s">
        <v>62</v>
      </c>
      <c r="C107" s="14">
        <v>23.7</v>
      </c>
      <c r="D107" s="22">
        <v>1.23E-2</v>
      </c>
    </row>
    <row r="108" spans="1:4" ht="15.75" x14ac:dyDescent="0.25">
      <c r="A108" s="8">
        <v>103</v>
      </c>
      <c r="B108" s="1" t="s">
        <v>63</v>
      </c>
      <c r="C108" s="14">
        <v>16.7</v>
      </c>
      <c r="D108" s="22">
        <v>8.6999999999999994E-3</v>
      </c>
    </row>
    <row r="109" spans="1:4" s="9" customFormat="1" ht="15.75" x14ac:dyDescent="0.25">
      <c r="A109" s="8">
        <v>104</v>
      </c>
      <c r="B109" s="1" t="s">
        <v>161</v>
      </c>
      <c r="C109" s="14">
        <v>460.1</v>
      </c>
      <c r="D109" s="22">
        <v>0.2384</v>
      </c>
    </row>
    <row r="110" spans="1:4" ht="15.75" x14ac:dyDescent="0.25">
      <c r="A110" s="8">
        <v>105</v>
      </c>
      <c r="B110" s="1" t="s">
        <v>137</v>
      </c>
      <c r="C110" s="14">
        <v>14.1</v>
      </c>
      <c r="D110" s="22">
        <v>7.3000000000000001E-3</v>
      </c>
    </row>
    <row r="111" spans="1:4" ht="15.75" x14ac:dyDescent="0.25">
      <c r="A111" s="8">
        <v>106</v>
      </c>
      <c r="B111" s="1" t="s">
        <v>64</v>
      </c>
      <c r="C111" s="14">
        <v>22.3</v>
      </c>
      <c r="D111" s="22">
        <v>1.1599999999999999E-2</v>
      </c>
    </row>
    <row r="112" spans="1:4" ht="15.75" x14ac:dyDescent="0.25">
      <c r="A112" s="8">
        <v>107</v>
      </c>
      <c r="B112" s="1" t="s">
        <v>65</v>
      </c>
      <c r="C112" s="14">
        <v>38.5</v>
      </c>
      <c r="D112" s="22">
        <v>0.02</v>
      </c>
    </row>
    <row r="113" spans="1:4" ht="15.75" x14ac:dyDescent="0.25">
      <c r="A113" s="8">
        <v>108</v>
      </c>
      <c r="B113" s="1" t="s">
        <v>31</v>
      </c>
      <c r="C113" s="14">
        <v>27.8</v>
      </c>
      <c r="D113" s="22">
        <v>1.44E-2</v>
      </c>
    </row>
    <row r="114" spans="1:4" ht="15.75" x14ac:dyDescent="0.25">
      <c r="A114" s="8">
        <v>109</v>
      </c>
      <c r="B114" s="1" t="s">
        <v>66</v>
      </c>
      <c r="C114" s="14">
        <v>16.5</v>
      </c>
      <c r="D114" s="22">
        <v>8.5000000000000006E-3</v>
      </c>
    </row>
    <row r="115" spans="1:4" ht="15.75" x14ac:dyDescent="0.25">
      <c r="A115" s="8">
        <v>110</v>
      </c>
      <c r="B115" s="1" t="s">
        <v>67</v>
      </c>
      <c r="C115" s="14">
        <v>9.6</v>
      </c>
      <c r="D115" s="22">
        <v>5.0000000000000001E-3</v>
      </c>
    </row>
    <row r="116" spans="1:4" ht="15.75" x14ac:dyDescent="0.25">
      <c r="A116" s="8">
        <v>111</v>
      </c>
      <c r="B116" s="1" t="s">
        <v>68</v>
      </c>
      <c r="C116" s="14">
        <v>11.9</v>
      </c>
      <c r="D116" s="22">
        <v>6.1999999999999998E-3</v>
      </c>
    </row>
    <row r="117" spans="1:4" ht="15.75" x14ac:dyDescent="0.25">
      <c r="A117" s="8">
        <v>112</v>
      </c>
      <c r="B117" s="1" t="s">
        <v>69</v>
      </c>
      <c r="C117" s="14">
        <v>35.9</v>
      </c>
      <c r="D117" s="22">
        <v>1.8599999999999998E-2</v>
      </c>
    </row>
    <row r="118" spans="1:4" ht="15.75" x14ac:dyDescent="0.25">
      <c r="A118" s="8">
        <v>113</v>
      </c>
      <c r="B118" s="1" t="s">
        <v>70</v>
      </c>
      <c r="C118" s="14">
        <v>61</v>
      </c>
      <c r="D118" s="22">
        <v>3.1600000000000003E-2</v>
      </c>
    </row>
    <row r="119" spans="1:4" ht="15.75" x14ac:dyDescent="0.25">
      <c r="A119" s="8">
        <v>114</v>
      </c>
      <c r="B119" s="1" t="s">
        <v>71</v>
      </c>
      <c r="C119" s="14">
        <v>10.8</v>
      </c>
      <c r="D119" s="22">
        <v>5.5999999999999999E-3</v>
      </c>
    </row>
    <row r="120" spans="1:4" ht="15.75" x14ac:dyDescent="0.25">
      <c r="A120" s="8">
        <v>115</v>
      </c>
      <c r="B120" s="1" t="s">
        <v>72</v>
      </c>
      <c r="C120" s="14">
        <v>21.1</v>
      </c>
      <c r="D120" s="22">
        <v>1.09E-2</v>
      </c>
    </row>
    <row r="121" spans="1:4" ht="15.75" x14ac:dyDescent="0.25">
      <c r="A121" s="8">
        <v>116</v>
      </c>
      <c r="B121" s="1" t="s">
        <v>73</v>
      </c>
      <c r="C121" s="14">
        <v>28.2</v>
      </c>
      <c r="D121" s="22">
        <v>1.46E-2</v>
      </c>
    </row>
    <row r="122" spans="1:4" ht="15.75" x14ac:dyDescent="0.25">
      <c r="A122" s="8">
        <v>117</v>
      </c>
      <c r="B122" s="1" t="s">
        <v>74</v>
      </c>
      <c r="C122" s="14">
        <v>21.8</v>
      </c>
      <c r="D122" s="22">
        <v>1.1299999999999999E-2</v>
      </c>
    </row>
    <row r="123" spans="1:4" ht="15.75" x14ac:dyDescent="0.25">
      <c r="A123" s="8">
        <v>118</v>
      </c>
      <c r="B123" s="1" t="s">
        <v>75</v>
      </c>
      <c r="C123" s="14">
        <v>56.8</v>
      </c>
      <c r="D123" s="22">
        <v>2.9399999999999999E-2</v>
      </c>
    </row>
    <row r="124" spans="1:4" s="9" customFormat="1" ht="15.75" x14ac:dyDescent="0.25">
      <c r="A124" s="8">
        <v>119</v>
      </c>
      <c r="B124" s="1" t="s">
        <v>162</v>
      </c>
      <c r="C124" s="14">
        <v>3.2</v>
      </c>
      <c r="D124" s="22">
        <v>1.6999999999999999E-3</v>
      </c>
    </row>
    <row r="125" spans="1:4" ht="15.75" x14ac:dyDescent="0.25">
      <c r="A125" s="8">
        <v>120</v>
      </c>
      <c r="B125" s="1" t="s">
        <v>138</v>
      </c>
      <c r="C125" s="14">
        <v>120</v>
      </c>
      <c r="D125" s="22">
        <v>6.2199999999999998E-2</v>
      </c>
    </row>
    <row r="126" spans="1:4" ht="15.75" x14ac:dyDescent="0.25">
      <c r="A126" s="8">
        <v>121</v>
      </c>
      <c r="B126" s="1" t="s">
        <v>139</v>
      </c>
      <c r="C126" s="14">
        <v>22.7</v>
      </c>
      <c r="D126" s="22">
        <v>1.18E-2</v>
      </c>
    </row>
    <row r="127" spans="1:4" ht="15.75" x14ac:dyDescent="0.25">
      <c r="A127" s="8">
        <v>122</v>
      </c>
      <c r="B127" s="1" t="s">
        <v>140</v>
      </c>
      <c r="C127" s="14">
        <v>18.8</v>
      </c>
      <c r="D127" s="22">
        <v>9.7000000000000003E-3</v>
      </c>
    </row>
    <row r="128" spans="1:4" ht="15.75" x14ac:dyDescent="0.25">
      <c r="A128" s="8">
        <v>123</v>
      </c>
      <c r="B128" s="1" t="s">
        <v>141</v>
      </c>
      <c r="C128" s="14">
        <v>52.6</v>
      </c>
      <c r="D128" s="22">
        <v>2.7300000000000001E-2</v>
      </c>
    </row>
    <row r="129" spans="1:4" ht="15.75" x14ac:dyDescent="0.25">
      <c r="A129" s="8">
        <v>124</v>
      </c>
      <c r="B129" s="1" t="s">
        <v>142</v>
      </c>
      <c r="C129" s="14">
        <v>14</v>
      </c>
      <c r="D129" s="22">
        <v>7.3000000000000001E-3</v>
      </c>
    </row>
    <row r="130" spans="1:4" ht="15.75" x14ac:dyDescent="0.25">
      <c r="A130" s="8">
        <v>125</v>
      </c>
      <c r="B130" s="1" t="s">
        <v>143</v>
      </c>
      <c r="C130" s="14">
        <v>38.1</v>
      </c>
      <c r="D130" s="22">
        <v>1.9699999999999999E-2</v>
      </c>
    </row>
    <row r="131" spans="1:4" ht="15.75" x14ac:dyDescent="0.25">
      <c r="A131" s="8">
        <v>126</v>
      </c>
      <c r="B131" s="1" t="s">
        <v>76</v>
      </c>
      <c r="C131" s="14">
        <v>29.7</v>
      </c>
      <c r="D131" s="22">
        <v>1.54E-2</v>
      </c>
    </row>
    <row r="132" spans="1:4" ht="15.75" x14ac:dyDescent="0.25">
      <c r="A132" s="8">
        <v>127</v>
      </c>
      <c r="B132" s="1" t="s">
        <v>77</v>
      </c>
      <c r="C132" s="14">
        <v>37.299999999999997</v>
      </c>
      <c r="D132" s="22">
        <v>1.9300000000000001E-2</v>
      </c>
    </row>
    <row r="133" spans="1:4" ht="15.75" x14ac:dyDescent="0.25">
      <c r="A133" s="8">
        <v>128</v>
      </c>
      <c r="B133" s="1" t="s">
        <v>78</v>
      </c>
      <c r="C133" s="14">
        <v>41.9</v>
      </c>
      <c r="D133" s="22">
        <v>2.1700000000000001E-2</v>
      </c>
    </row>
    <row r="134" spans="1:4" ht="15.75" x14ac:dyDescent="0.25">
      <c r="A134" s="8">
        <v>129</v>
      </c>
      <c r="B134" s="1" t="s">
        <v>79</v>
      </c>
      <c r="C134" s="14">
        <v>50</v>
      </c>
      <c r="D134" s="22">
        <v>2.5899999999999999E-2</v>
      </c>
    </row>
    <row r="135" spans="1:4" ht="15.75" x14ac:dyDescent="0.25">
      <c r="A135" s="8">
        <v>130</v>
      </c>
      <c r="B135" s="1" t="s">
        <v>80</v>
      </c>
      <c r="C135" s="14">
        <v>89.1</v>
      </c>
      <c r="D135" s="22">
        <v>4.6199999999999998E-2</v>
      </c>
    </row>
    <row r="136" spans="1:4" ht="15.75" x14ac:dyDescent="0.25">
      <c r="A136" s="8">
        <v>131</v>
      </c>
      <c r="B136" s="1" t="s">
        <v>81</v>
      </c>
      <c r="C136" s="14">
        <v>40.1</v>
      </c>
      <c r="D136" s="22">
        <v>2.0799999999999999E-2</v>
      </c>
    </row>
    <row r="137" spans="1:4" ht="15.75" x14ac:dyDescent="0.25">
      <c r="A137" s="8">
        <v>132</v>
      </c>
      <c r="B137" s="1" t="s">
        <v>82</v>
      </c>
      <c r="C137" s="14">
        <v>12.5</v>
      </c>
      <c r="D137" s="22">
        <v>6.4999999999999997E-3</v>
      </c>
    </row>
    <row r="138" spans="1:4" ht="15.75" x14ac:dyDescent="0.25">
      <c r="A138" s="8">
        <v>133</v>
      </c>
      <c r="B138" s="1" t="s">
        <v>197</v>
      </c>
      <c r="C138" s="14">
        <v>63.3</v>
      </c>
      <c r="D138" s="22">
        <v>3.2800000000000003E-2</v>
      </c>
    </row>
    <row r="139" spans="1:4" ht="15.75" x14ac:dyDescent="0.25">
      <c r="A139" s="8">
        <v>134</v>
      </c>
      <c r="B139" s="1" t="s">
        <v>1</v>
      </c>
      <c r="C139" s="14">
        <v>16.5</v>
      </c>
      <c r="D139" s="22">
        <v>8.5000000000000006E-3</v>
      </c>
    </row>
    <row r="140" spans="1:4" ht="15.75" x14ac:dyDescent="0.25">
      <c r="A140" s="8">
        <v>135</v>
      </c>
      <c r="B140" s="1" t="s">
        <v>83</v>
      </c>
      <c r="C140" s="14">
        <v>47.05</v>
      </c>
      <c r="D140" s="22">
        <v>2.4400000000000002E-2</v>
      </c>
    </row>
    <row r="141" spans="1:4" s="9" customFormat="1" ht="15.75" x14ac:dyDescent="0.25">
      <c r="A141" s="8">
        <v>136</v>
      </c>
      <c r="B141" s="1" t="s">
        <v>163</v>
      </c>
      <c r="C141" s="14">
        <v>153.1</v>
      </c>
      <c r="D141" s="22">
        <v>7.9299999999999995E-2</v>
      </c>
    </row>
    <row r="142" spans="1:4" ht="15.75" x14ac:dyDescent="0.25">
      <c r="A142" s="8">
        <v>137</v>
      </c>
      <c r="B142" s="1" t="s">
        <v>144</v>
      </c>
      <c r="C142" s="14">
        <v>81</v>
      </c>
      <c r="D142" s="22">
        <v>4.2000000000000003E-2</v>
      </c>
    </row>
    <row r="143" spans="1:4" ht="15.75" x14ac:dyDescent="0.25">
      <c r="A143" s="8">
        <v>138</v>
      </c>
      <c r="B143" s="1" t="s">
        <v>84</v>
      </c>
      <c r="C143" s="14">
        <v>26.2</v>
      </c>
      <c r="D143" s="22">
        <v>1.3599999999999999E-2</v>
      </c>
    </row>
    <row r="144" spans="1:4" ht="15.75" x14ac:dyDescent="0.25">
      <c r="A144" s="8">
        <v>139</v>
      </c>
      <c r="B144" s="1" t="s">
        <v>85</v>
      </c>
      <c r="C144" s="14">
        <v>38.9</v>
      </c>
      <c r="D144" s="22">
        <v>2.0199999999999999E-2</v>
      </c>
    </row>
    <row r="145" spans="1:4" ht="15.75" x14ac:dyDescent="0.25">
      <c r="A145" s="8">
        <v>140</v>
      </c>
      <c r="B145" s="1" t="s">
        <v>86</v>
      </c>
      <c r="C145" s="14">
        <v>38.9</v>
      </c>
      <c r="D145" s="22">
        <v>2.0199999999999999E-2</v>
      </c>
    </row>
    <row r="146" spans="1:4" ht="15.75" x14ac:dyDescent="0.25">
      <c r="A146" s="8">
        <v>141</v>
      </c>
      <c r="B146" s="1" t="s">
        <v>87</v>
      </c>
      <c r="C146" s="14">
        <v>53.8</v>
      </c>
      <c r="D146" s="22">
        <v>2.7900000000000001E-2</v>
      </c>
    </row>
    <row r="147" spans="1:4" s="9" customFormat="1" ht="15.75" x14ac:dyDescent="0.25">
      <c r="A147" s="8">
        <v>142</v>
      </c>
      <c r="B147" s="1" t="s">
        <v>164</v>
      </c>
      <c r="C147" s="14">
        <v>73</v>
      </c>
      <c r="D147" s="22">
        <v>3.78E-2</v>
      </c>
    </row>
    <row r="148" spans="1:4" ht="15.75" x14ac:dyDescent="0.25">
      <c r="A148" s="8">
        <v>143</v>
      </c>
      <c r="B148" s="1" t="s">
        <v>145</v>
      </c>
      <c r="C148" s="14">
        <v>68.459999999999994</v>
      </c>
      <c r="D148" s="22">
        <v>3.5499999999999997E-2</v>
      </c>
    </row>
    <row r="149" spans="1:4" ht="15.75" x14ac:dyDescent="0.25">
      <c r="A149" s="8">
        <v>144</v>
      </c>
      <c r="B149" s="1" t="s">
        <v>88</v>
      </c>
      <c r="C149" s="14">
        <v>106.5</v>
      </c>
      <c r="D149" s="22">
        <v>5.5199999999999999E-2</v>
      </c>
    </row>
    <row r="150" spans="1:4" ht="15.75" x14ac:dyDescent="0.25">
      <c r="A150" s="8">
        <v>145</v>
      </c>
      <c r="B150" s="1" t="s">
        <v>89</v>
      </c>
      <c r="C150" s="14">
        <v>66.7</v>
      </c>
      <c r="D150" s="22">
        <v>3.4599999999999999E-2</v>
      </c>
    </row>
    <row r="151" spans="1:4" ht="15.75" x14ac:dyDescent="0.25">
      <c r="A151" s="8">
        <v>146</v>
      </c>
      <c r="B151" s="1" t="s">
        <v>90</v>
      </c>
      <c r="C151" s="14">
        <v>54.72</v>
      </c>
      <c r="D151" s="22">
        <v>2.8400000000000002E-2</v>
      </c>
    </row>
    <row r="152" spans="1:4" s="9" customFormat="1" ht="15.75" x14ac:dyDescent="0.25">
      <c r="A152" s="8">
        <v>147</v>
      </c>
      <c r="B152" s="1" t="s">
        <v>165</v>
      </c>
      <c r="C152" s="14">
        <v>548.1</v>
      </c>
      <c r="D152" s="22">
        <v>0.28410000000000002</v>
      </c>
    </row>
    <row r="153" spans="1:4" ht="15.75" x14ac:dyDescent="0.25">
      <c r="A153" s="8">
        <v>148</v>
      </c>
      <c r="B153" s="1" t="s">
        <v>187</v>
      </c>
      <c r="C153" s="14">
        <v>21.2</v>
      </c>
      <c r="D153" s="22">
        <v>1.0999999999999999E-2</v>
      </c>
    </row>
    <row r="154" spans="1:4" ht="15.75" x14ac:dyDescent="0.25">
      <c r="A154" s="8">
        <v>149</v>
      </c>
      <c r="B154" s="1" t="s">
        <v>188</v>
      </c>
      <c r="C154" s="14">
        <v>75.5</v>
      </c>
      <c r="D154" s="22">
        <v>3.9100000000000003E-2</v>
      </c>
    </row>
    <row r="155" spans="1:4" ht="15.75" x14ac:dyDescent="0.25">
      <c r="A155" s="8">
        <v>150</v>
      </c>
      <c r="B155" s="1" t="s">
        <v>189</v>
      </c>
      <c r="C155" s="14">
        <v>39.1</v>
      </c>
      <c r="D155" s="22">
        <v>2.0299999999999999E-2</v>
      </c>
    </row>
    <row r="156" spans="1:4" ht="15.75" x14ac:dyDescent="0.25">
      <c r="A156" s="8">
        <v>151</v>
      </c>
      <c r="B156" s="1" t="s">
        <v>190</v>
      </c>
      <c r="C156" s="14">
        <v>57</v>
      </c>
      <c r="D156" s="22">
        <v>2.9499999999999998E-2</v>
      </c>
    </row>
    <row r="157" spans="1:4" ht="15.75" x14ac:dyDescent="0.25">
      <c r="A157" s="8">
        <v>152</v>
      </c>
      <c r="B157" s="1" t="s">
        <v>191</v>
      </c>
      <c r="C157" s="14">
        <v>32.1</v>
      </c>
      <c r="D157" s="22">
        <v>1.66E-2</v>
      </c>
    </row>
    <row r="158" spans="1:4" ht="15.75" x14ac:dyDescent="0.25">
      <c r="A158" s="8">
        <v>153</v>
      </c>
      <c r="B158" s="1" t="s">
        <v>192</v>
      </c>
      <c r="C158" s="14">
        <v>45.5</v>
      </c>
      <c r="D158" s="22">
        <v>2.3599999999999999E-2</v>
      </c>
    </row>
    <row r="159" spans="1:4" ht="15.75" x14ac:dyDescent="0.25">
      <c r="A159" s="8">
        <v>154</v>
      </c>
      <c r="B159" s="1" t="s">
        <v>193</v>
      </c>
      <c r="C159" s="14">
        <v>43.5</v>
      </c>
      <c r="D159" s="22">
        <v>2.2499999999999999E-2</v>
      </c>
    </row>
    <row r="160" spans="1:4" s="9" customFormat="1" ht="15.75" x14ac:dyDescent="0.25">
      <c r="A160" s="8">
        <v>155</v>
      </c>
      <c r="B160" s="1" t="s">
        <v>166</v>
      </c>
      <c r="C160" s="14">
        <v>0</v>
      </c>
      <c r="D160" s="22">
        <v>0</v>
      </c>
    </row>
    <row r="161" spans="1:4" ht="15.75" x14ac:dyDescent="0.25">
      <c r="A161" s="8">
        <v>156</v>
      </c>
      <c r="B161" s="1" t="s">
        <v>146</v>
      </c>
      <c r="C161" s="14">
        <v>43.4</v>
      </c>
      <c r="D161" s="22">
        <v>2.2499999999999999E-2</v>
      </c>
    </row>
    <row r="162" spans="1:4" ht="15.75" x14ac:dyDescent="0.25">
      <c r="A162" s="8">
        <v>157</v>
      </c>
      <c r="B162" s="1" t="s">
        <v>91</v>
      </c>
      <c r="C162" s="14">
        <v>24.1</v>
      </c>
      <c r="D162" s="22">
        <v>1.2500000000000001E-2</v>
      </c>
    </row>
    <row r="163" spans="1:4" ht="15.75" x14ac:dyDescent="0.25">
      <c r="A163" s="8">
        <v>158</v>
      </c>
      <c r="B163" s="1" t="s">
        <v>92</v>
      </c>
      <c r="C163" s="14">
        <v>11.7</v>
      </c>
      <c r="D163" s="22">
        <v>6.1000000000000004E-3</v>
      </c>
    </row>
    <row r="164" spans="1:4" ht="15.75" x14ac:dyDescent="0.25">
      <c r="A164" s="8">
        <v>159</v>
      </c>
      <c r="B164" s="1" t="s">
        <v>93</v>
      </c>
      <c r="C164" s="14">
        <v>13.5</v>
      </c>
      <c r="D164" s="22">
        <v>7.0000000000000001E-3</v>
      </c>
    </row>
    <row r="165" spans="1:4" ht="15.75" x14ac:dyDescent="0.25">
      <c r="A165" s="8">
        <v>160</v>
      </c>
      <c r="B165" s="1" t="s">
        <v>94</v>
      </c>
      <c r="C165" s="14">
        <v>28.1</v>
      </c>
      <c r="D165" s="22">
        <v>1.46E-2</v>
      </c>
    </row>
    <row r="166" spans="1:4" ht="15.75" x14ac:dyDescent="0.25">
      <c r="A166" s="8">
        <v>161</v>
      </c>
      <c r="B166" s="1" t="s">
        <v>95</v>
      </c>
      <c r="C166" s="14">
        <v>18.7</v>
      </c>
      <c r="D166" s="22">
        <v>9.7000000000000003E-3</v>
      </c>
    </row>
    <row r="167" spans="1:4" ht="15.75" x14ac:dyDescent="0.25">
      <c r="A167" s="8">
        <v>162</v>
      </c>
      <c r="B167" s="1" t="s">
        <v>96</v>
      </c>
      <c r="C167" s="14">
        <v>33.9</v>
      </c>
      <c r="D167" s="22">
        <v>1.7600000000000001E-2</v>
      </c>
    </row>
    <row r="168" spans="1:4" ht="15.75" x14ac:dyDescent="0.25">
      <c r="A168" s="8">
        <v>163</v>
      </c>
      <c r="B168" s="1" t="s">
        <v>97</v>
      </c>
      <c r="C168" s="14">
        <v>19.899999999999999</v>
      </c>
      <c r="D168" s="22">
        <v>1.03E-2</v>
      </c>
    </row>
    <row r="169" spans="1:4" s="9" customFormat="1" ht="15.75" x14ac:dyDescent="0.25">
      <c r="A169" s="8">
        <v>164</v>
      </c>
      <c r="B169" s="1" t="s">
        <v>167</v>
      </c>
      <c r="C169" s="14">
        <v>477</v>
      </c>
      <c r="D169" s="22">
        <v>0.2472</v>
      </c>
    </row>
    <row r="170" spans="1:4" ht="15.75" x14ac:dyDescent="0.25">
      <c r="A170" s="8">
        <v>165</v>
      </c>
      <c r="B170" s="1" t="s">
        <v>147</v>
      </c>
      <c r="C170" s="14">
        <v>25.4</v>
      </c>
      <c r="D170" s="22">
        <v>1.32E-2</v>
      </c>
    </row>
    <row r="171" spans="1:4" ht="15.75" x14ac:dyDescent="0.25">
      <c r="A171" s="8">
        <v>166</v>
      </c>
      <c r="B171" s="1" t="s">
        <v>98</v>
      </c>
      <c r="C171" s="14">
        <v>37.200000000000003</v>
      </c>
      <c r="D171" s="22">
        <v>1.9300000000000001E-2</v>
      </c>
    </row>
    <row r="172" spans="1:4" ht="15.75" x14ac:dyDescent="0.25">
      <c r="A172" s="8">
        <v>167</v>
      </c>
      <c r="B172" s="1" t="s">
        <v>99</v>
      </c>
      <c r="C172" s="14">
        <v>44</v>
      </c>
      <c r="D172" s="22">
        <v>2.2800000000000001E-2</v>
      </c>
    </row>
    <row r="173" spans="1:4" ht="15.75" x14ac:dyDescent="0.25">
      <c r="A173" s="8">
        <v>168</v>
      </c>
      <c r="B173" s="1" t="s">
        <v>100</v>
      </c>
      <c r="C173" s="14">
        <v>24</v>
      </c>
      <c r="D173" s="22">
        <v>1.24E-2</v>
      </c>
    </row>
    <row r="174" spans="1:4" ht="15.75" x14ac:dyDescent="0.25">
      <c r="A174" s="8">
        <v>169</v>
      </c>
      <c r="B174" s="1" t="s">
        <v>101</v>
      </c>
      <c r="C174" s="14">
        <v>44.6</v>
      </c>
      <c r="D174" s="22">
        <v>2.3099999999999999E-2</v>
      </c>
    </row>
    <row r="175" spans="1:4" ht="15.75" x14ac:dyDescent="0.25">
      <c r="A175" s="8">
        <v>170</v>
      </c>
      <c r="B175" s="1" t="s">
        <v>194</v>
      </c>
      <c r="C175" s="14">
        <v>61.9</v>
      </c>
      <c r="D175" s="22">
        <v>3.2099999999999997E-2</v>
      </c>
    </row>
    <row r="176" spans="1:4" ht="15.75" x14ac:dyDescent="0.25">
      <c r="A176" s="8">
        <v>171</v>
      </c>
      <c r="B176" s="1" t="s">
        <v>195</v>
      </c>
      <c r="C176" s="14">
        <v>86.4</v>
      </c>
      <c r="D176" s="22">
        <v>4.48E-2</v>
      </c>
    </row>
    <row r="177" spans="1:4" ht="15.75" x14ac:dyDescent="0.25">
      <c r="A177" s="8">
        <v>172</v>
      </c>
      <c r="B177" s="1" t="s">
        <v>196</v>
      </c>
      <c r="C177" s="14">
        <v>63.4</v>
      </c>
      <c r="D177" s="22">
        <v>3.2899999999999999E-2</v>
      </c>
    </row>
    <row r="178" spans="1:4" ht="15.75" x14ac:dyDescent="0.25">
      <c r="A178" s="8">
        <v>173</v>
      </c>
      <c r="B178" s="1" t="s">
        <v>102</v>
      </c>
      <c r="C178" s="14">
        <v>71.7</v>
      </c>
      <c r="D178" s="22">
        <v>3.7199999999999997E-2</v>
      </c>
    </row>
    <row r="179" spans="1:4" s="9" customFormat="1" ht="15.75" x14ac:dyDescent="0.25">
      <c r="A179" s="8">
        <v>174</v>
      </c>
      <c r="B179" s="1" t="s">
        <v>168</v>
      </c>
      <c r="C179" s="14">
        <v>335.8</v>
      </c>
      <c r="D179" s="22">
        <v>0.17399999999999999</v>
      </c>
    </row>
    <row r="180" spans="1:4" ht="15.75" x14ac:dyDescent="0.25">
      <c r="A180" s="8">
        <v>175</v>
      </c>
      <c r="B180" s="1" t="s">
        <v>103</v>
      </c>
      <c r="C180" s="14">
        <v>10.1</v>
      </c>
      <c r="D180" s="22">
        <v>5.1999999999999998E-3</v>
      </c>
    </row>
    <row r="181" spans="1:4" ht="15.75" x14ac:dyDescent="0.25">
      <c r="A181" s="8">
        <v>176</v>
      </c>
      <c r="B181" s="1" t="s">
        <v>104</v>
      </c>
      <c r="C181" s="14">
        <v>13.5</v>
      </c>
      <c r="D181" s="22">
        <v>7.0000000000000001E-3</v>
      </c>
    </row>
    <row r="182" spans="1:4" ht="15.75" x14ac:dyDescent="0.25">
      <c r="A182" s="8">
        <v>177</v>
      </c>
      <c r="B182" s="1" t="s">
        <v>151</v>
      </c>
      <c r="C182" s="14">
        <v>31.1</v>
      </c>
      <c r="D182" s="22">
        <v>1.61E-2</v>
      </c>
    </row>
    <row r="183" spans="1:4" ht="15.75" x14ac:dyDescent="0.25">
      <c r="A183" s="8">
        <v>178</v>
      </c>
      <c r="B183" s="1" t="s">
        <v>105</v>
      </c>
      <c r="C183" s="14">
        <v>52.5</v>
      </c>
      <c r="D183" s="22">
        <v>2.7199999999999998E-2</v>
      </c>
    </row>
    <row r="184" spans="1:4" ht="15.75" x14ac:dyDescent="0.25">
      <c r="A184" s="8">
        <v>179</v>
      </c>
      <c r="B184" s="1" t="s">
        <v>106</v>
      </c>
      <c r="C184" s="14">
        <v>31.9</v>
      </c>
      <c r="D184" s="22">
        <v>1.6500000000000001E-2</v>
      </c>
    </row>
    <row r="185" spans="1:4" ht="15.75" x14ac:dyDescent="0.25">
      <c r="A185" s="8">
        <v>180</v>
      </c>
      <c r="B185" s="1" t="s">
        <v>107</v>
      </c>
      <c r="C185" s="14">
        <v>12.2</v>
      </c>
      <c r="D185" s="22">
        <v>6.3E-3</v>
      </c>
    </row>
    <row r="186" spans="1:4" ht="15.75" x14ac:dyDescent="0.25">
      <c r="A186" s="8">
        <v>181</v>
      </c>
      <c r="B186" s="1" t="s">
        <v>108</v>
      </c>
      <c r="C186" s="14">
        <v>15.8</v>
      </c>
      <c r="D186" s="22">
        <v>8.2000000000000007E-3</v>
      </c>
    </row>
    <row r="187" spans="1:4" ht="15.75" x14ac:dyDescent="0.25">
      <c r="A187" s="8">
        <v>182</v>
      </c>
      <c r="B187" s="1" t="s">
        <v>109</v>
      </c>
      <c r="C187" s="14">
        <v>30</v>
      </c>
      <c r="D187" s="22">
        <v>1.55E-2</v>
      </c>
    </row>
    <row r="188" spans="1:4" ht="15.75" x14ac:dyDescent="0.25">
      <c r="A188" s="8">
        <v>183</v>
      </c>
      <c r="B188" s="1" t="s">
        <v>110</v>
      </c>
      <c r="C188" s="14">
        <v>31.8</v>
      </c>
      <c r="D188" s="22">
        <v>1.6500000000000001E-2</v>
      </c>
    </row>
    <row r="189" spans="1:4" ht="15.75" x14ac:dyDescent="0.25">
      <c r="A189" s="8">
        <v>184</v>
      </c>
      <c r="B189" s="1" t="s">
        <v>111</v>
      </c>
      <c r="C189" s="14">
        <v>12.5</v>
      </c>
      <c r="D189" s="22">
        <v>6.4999999999999997E-3</v>
      </c>
    </row>
    <row r="190" spans="1:4" ht="15.75" x14ac:dyDescent="0.25">
      <c r="A190" s="8">
        <v>185</v>
      </c>
      <c r="B190" s="1" t="s">
        <v>112</v>
      </c>
      <c r="C190" s="14">
        <v>39.1</v>
      </c>
      <c r="D190" s="22">
        <v>2.0299999999999999E-2</v>
      </c>
    </row>
    <row r="191" spans="1:4" ht="15.75" x14ac:dyDescent="0.25">
      <c r="A191" s="8">
        <v>186</v>
      </c>
      <c r="B191" s="1" t="s">
        <v>113</v>
      </c>
      <c r="C191" s="14">
        <v>19.5</v>
      </c>
      <c r="D191" s="22">
        <v>1.01E-2</v>
      </c>
    </row>
    <row r="192" spans="1:4" ht="15.75" x14ac:dyDescent="0.25">
      <c r="A192" s="8">
        <v>187</v>
      </c>
      <c r="B192" s="1" t="s">
        <v>114</v>
      </c>
      <c r="C192" s="14">
        <v>8.9</v>
      </c>
      <c r="D192" s="22">
        <v>4.5999999999999999E-3</v>
      </c>
    </row>
    <row r="193" spans="1:4" ht="15.75" x14ac:dyDescent="0.25">
      <c r="A193" s="8">
        <v>188</v>
      </c>
      <c r="B193" s="1" t="s">
        <v>115</v>
      </c>
      <c r="C193" s="14">
        <v>42.9</v>
      </c>
      <c r="D193" s="22">
        <v>2.2200000000000001E-2</v>
      </c>
    </row>
    <row r="194" spans="1:4" s="9" customFormat="1" ht="15.75" x14ac:dyDescent="0.25">
      <c r="A194" s="8">
        <v>189</v>
      </c>
      <c r="B194" s="1" t="s">
        <v>169</v>
      </c>
      <c r="C194" s="14">
        <v>150.75</v>
      </c>
      <c r="D194" s="22">
        <v>7.8100000000000003E-2</v>
      </c>
    </row>
    <row r="195" spans="1:4" ht="15.75" x14ac:dyDescent="0.25">
      <c r="A195" s="8">
        <v>190</v>
      </c>
      <c r="B195" s="1" t="s">
        <v>148</v>
      </c>
      <c r="C195" s="14">
        <v>117</v>
      </c>
      <c r="D195" s="22">
        <v>6.0600000000000001E-2</v>
      </c>
    </row>
    <row r="196" spans="1:4" ht="15.75" x14ac:dyDescent="0.25">
      <c r="A196" s="8">
        <v>191</v>
      </c>
      <c r="B196" s="1" t="s">
        <v>116</v>
      </c>
      <c r="C196" s="14">
        <v>17.8</v>
      </c>
      <c r="D196" s="22">
        <v>9.1999999999999998E-3</v>
      </c>
    </row>
    <row r="197" spans="1:4" ht="15.75" x14ac:dyDescent="0.25">
      <c r="A197" s="8">
        <v>192</v>
      </c>
      <c r="B197" s="1" t="s">
        <v>117</v>
      </c>
      <c r="C197" s="14">
        <v>12.7</v>
      </c>
      <c r="D197" s="22">
        <v>6.6E-3</v>
      </c>
    </row>
    <row r="198" spans="1:4" ht="15.75" x14ac:dyDescent="0.25">
      <c r="A198" s="8">
        <v>193</v>
      </c>
      <c r="B198" s="1" t="s">
        <v>118</v>
      </c>
      <c r="C198" s="14">
        <v>54.9</v>
      </c>
      <c r="D198" s="22">
        <v>2.8500000000000001E-2</v>
      </c>
    </row>
    <row r="199" spans="1:4" ht="15.75" x14ac:dyDescent="0.25">
      <c r="A199" s="8">
        <v>194</v>
      </c>
      <c r="B199" s="1" t="s">
        <v>119</v>
      </c>
      <c r="C199" s="14">
        <v>28.5</v>
      </c>
      <c r="D199" s="22">
        <v>1.4800000000000001E-2</v>
      </c>
    </row>
    <row r="200" spans="1:4" ht="15.75" x14ac:dyDescent="0.25">
      <c r="A200" s="8">
        <v>195</v>
      </c>
      <c r="B200" s="1" t="s">
        <v>120</v>
      </c>
      <c r="C200" s="14">
        <v>43</v>
      </c>
      <c r="D200" s="22">
        <v>2.23E-2</v>
      </c>
    </row>
    <row r="201" spans="1:4" ht="15.75" x14ac:dyDescent="0.25">
      <c r="A201" s="8">
        <v>196</v>
      </c>
      <c r="B201" s="1" t="s">
        <v>121</v>
      </c>
      <c r="C201" s="14">
        <v>28.2</v>
      </c>
      <c r="D201" s="22">
        <v>1.46E-2</v>
      </c>
    </row>
    <row r="202" spans="1:4" ht="15.75" x14ac:dyDescent="0.25">
      <c r="A202" s="8">
        <v>197</v>
      </c>
      <c r="B202" s="1" t="s">
        <v>122</v>
      </c>
      <c r="C202" s="14">
        <v>28.3</v>
      </c>
      <c r="D202" s="22">
        <v>1.47E-2</v>
      </c>
    </row>
    <row r="203" spans="1:4" ht="15.75" x14ac:dyDescent="0.25">
      <c r="A203" s="8">
        <v>198</v>
      </c>
      <c r="B203" s="1" t="s">
        <v>123</v>
      </c>
      <c r="C203" s="14">
        <v>23.5</v>
      </c>
      <c r="D203" s="22">
        <v>1.2200000000000001E-2</v>
      </c>
    </row>
    <row r="204" spans="1:4" s="9" customFormat="1" ht="15.75" x14ac:dyDescent="0.25">
      <c r="A204" s="8">
        <v>199</v>
      </c>
      <c r="B204" s="1" t="s">
        <v>170</v>
      </c>
      <c r="C204" s="14">
        <v>0</v>
      </c>
      <c r="D204" s="22">
        <v>0</v>
      </c>
    </row>
    <row r="205" spans="1:4" ht="15.75" x14ac:dyDescent="0.25">
      <c r="A205" s="8">
        <v>200</v>
      </c>
      <c r="B205" s="1" t="s">
        <v>150</v>
      </c>
      <c r="C205" s="14">
        <v>16.5</v>
      </c>
      <c r="D205" s="22">
        <v>8.5000000000000006E-3</v>
      </c>
    </row>
    <row r="206" spans="1:4" ht="15.75" x14ac:dyDescent="0.25">
      <c r="A206" s="8">
        <v>201</v>
      </c>
      <c r="B206" s="1" t="s">
        <v>149</v>
      </c>
      <c r="C206" s="14">
        <v>25.3</v>
      </c>
      <c r="D206" s="22">
        <v>1.3100000000000001E-2</v>
      </c>
    </row>
    <row r="207" spans="1:4" ht="15.75" x14ac:dyDescent="0.25">
      <c r="A207" s="8">
        <v>202</v>
      </c>
      <c r="B207" s="1" t="s">
        <v>124</v>
      </c>
      <c r="C207" s="14">
        <v>55.4</v>
      </c>
      <c r="D207" s="22">
        <v>2.87E-2</v>
      </c>
    </row>
    <row r="208" spans="1:4" ht="15.75" x14ac:dyDescent="0.25">
      <c r="A208" s="8">
        <v>203</v>
      </c>
      <c r="B208" s="1" t="s">
        <v>125</v>
      </c>
      <c r="C208" s="14">
        <v>66.900000000000006</v>
      </c>
      <c r="D208" s="22">
        <v>3.4700000000000002E-2</v>
      </c>
    </row>
    <row r="209" spans="1:4" ht="15.75" x14ac:dyDescent="0.25">
      <c r="A209" s="8">
        <v>204</v>
      </c>
      <c r="B209" s="1" t="s">
        <v>126</v>
      </c>
      <c r="C209" s="14">
        <v>23.9</v>
      </c>
      <c r="D209" s="22">
        <v>1.24E-2</v>
      </c>
    </row>
    <row r="210" spans="1:4" ht="15.75" x14ac:dyDescent="0.25">
      <c r="A210" s="8">
        <v>205</v>
      </c>
      <c r="B210" s="1" t="s">
        <v>210</v>
      </c>
      <c r="C210" s="14">
        <v>15</v>
      </c>
      <c r="D210" s="22">
        <v>7.7999999999999996E-3</v>
      </c>
    </row>
    <row r="211" spans="1:4" ht="15.75" x14ac:dyDescent="0.25">
      <c r="A211" s="8">
        <v>206</v>
      </c>
      <c r="B211" s="1" t="s">
        <v>211</v>
      </c>
      <c r="C211" s="14">
        <v>10.8</v>
      </c>
      <c r="D211" s="22">
        <v>5.5999999999999999E-3</v>
      </c>
    </row>
    <row r="212" spans="1:4" ht="15.75" x14ac:dyDescent="0.25">
      <c r="A212" s="3"/>
      <c r="B212" s="2" t="s">
        <v>0</v>
      </c>
      <c r="C212" s="16">
        <f>SUM(C6:C211)</f>
        <v>19295.709000000017</v>
      </c>
      <c r="D212" s="18">
        <f>SUM(D6:D211)</f>
        <v>9.9999999999999982</v>
      </c>
    </row>
    <row r="215" spans="1:4" x14ac:dyDescent="0.2">
      <c r="C215" s="17"/>
    </row>
  </sheetData>
  <autoFilter ref="A5:D5" xr:uid="{00000000-0009-0000-0000-000000000000}"/>
  <mergeCells count="2">
    <mergeCell ref="A3:D3"/>
    <mergeCell ref="B1:D1"/>
  </mergeCells>
  <phoneticPr fontId="1" type="noConversion"/>
  <printOptions horizontalCentered="1"/>
  <pageMargins left="0.9" right="0.59055118110236227" top="0.59055118110236227" bottom="0.55118110236220474" header="0.31496062992125984" footer="0.31496062992125984"/>
  <pageSetup paperSize="9" fitToHeight="10" orientation="portrait" r:id="rId1"/>
  <headerFooter differentFirst="1" alignWithMargins="0">
    <oddHeader>&amp;C&amp;P</oddHeader>
    <oddFooter>&amp;L&amp;"Times New Roman,обычный"&amp;8&amp;Z&amp;F</oddFooter>
  </headerFooter>
  <rowBreaks count="5" manualBreakCount="5">
    <brk id="38" max="2" man="1"/>
    <brk id="84" max="2" man="1"/>
    <brk id="130" max="3" man="1"/>
    <brk id="151" max="2" man="1"/>
    <brk id="19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2022-2024</vt:lpstr>
      <vt:lpstr>'2022-2024'!Заголовки_для_печати</vt:lpstr>
      <vt:lpstr>'2022-2024'!Область_печати</vt:lpstr>
    </vt:vector>
  </TitlesOfParts>
  <Company>DepFin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Калмыков</dc:creator>
  <cp:lastModifiedBy>Карташева </cp:lastModifiedBy>
  <cp:lastPrinted>2021-12-25T07:31:25Z</cp:lastPrinted>
  <dcterms:created xsi:type="dcterms:W3CDTF">2009-09-25T06:44:10Z</dcterms:created>
  <dcterms:modified xsi:type="dcterms:W3CDTF">2021-12-29T12:00:54Z</dcterms:modified>
</cp:coreProperties>
</file>